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44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<sst xmlns="http://schemas.openxmlformats.org/spreadsheetml/2006/main" count="59" uniqueCount="16">
  <si>
    <t>ORG</t>
  </si>
  <si>
    <t>PROC</t>
  </si>
  <si>
    <t>COST</t>
  </si>
  <si>
    <t>RANK using SUMPRODUCT</t>
  </si>
  <si>
    <t>ORG 1</t>
  </si>
  <si>
    <t>ORG 2</t>
  </si>
  <si>
    <t>ORG 3</t>
  </si>
  <si>
    <t>ORG 4</t>
  </si>
  <si>
    <t>HRG 1</t>
  </si>
  <si>
    <t>HRG 2</t>
  </si>
  <si>
    <t>Formula in D2 = 1+SUMPRODUCT(($B$2:$B$9=B2)*($C$2:$C$9&gt;C2))</t>
  </si>
  <si>
    <t>x</t>
  </si>
  <si>
    <t>=</t>
  </si>
  <si>
    <t>+</t>
  </si>
  <si>
    <t>Illustration of SUMPRODUCT working for cell D3</t>
  </si>
  <si>
    <t>Illustration of SUMPRODUCT working for cell D2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</si>
</sst>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4" max="4" width="15.140625" style="0" customWidth="1"/>
    <col min="5" max="5" width="4.140625" style="0" customWidth="1"/>
    <col min="6" max="6" width="9.00390625" style="0" customWidth="1"/>
    <col min="7" max="7" width="4.421875" style="0" customWidth="1"/>
    <col min="8" max="8" width="7.00390625" style="0" customWidth="1"/>
    <col min="9" max="9" width="4.421875" style="0" customWidth="1"/>
    <col min="10" max="10" width="8.421875" style="0" bestFit="1" customWidth="1"/>
    <col min="11" max="14" width="4.421875" style="0" customWidth="1"/>
    <col min="15" max="15" width="2.28125" style="0" customWidth="1"/>
    <col min="16" max="16" width="8.140625" style="0" customWidth="1"/>
    <col min="17" max="17" width="4.7109375" style="0" customWidth="1"/>
    <col min="18" max="18" width="6.140625" style="0" bestFit="1" customWidth="1"/>
    <col min="19" max="24" width="4.7109375" style="0" customWidth="1"/>
  </cols>
  <sheetData>
    <row r="1" spans="1:24" s="1" customFormat="1" ht="30">
      <c r="A1" s="8" t="s">
        <v>0</v>
      </c>
      <c r="B1" s="8" t="s">
        <v>1</v>
      </c>
      <c r="C1" s="8" t="s">
        <v>2</v>
      </c>
      <c r="D1" s="8" t="s">
        <v>3</v>
      </c>
      <c r="F1" s="7" t="s">
        <v>15</v>
      </c>
      <c r="G1" s="7"/>
      <c r="H1" s="7"/>
      <c r="I1" s="7"/>
      <c r="J1" s="7"/>
      <c r="K1" s="7"/>
      <c r="L1" s="7"/>
      <c r="M1" s="7"/>
      <c r="N1" s="7"/>
      <c r="P1" s="7" t="s">
        <v>14</v>
      </c>
      <c r="Q1" s="7"/>
      <c r="R1" s="7"/>
      <c r="S1" s="7"/>
      <c r="T1" s="7"/>
      <c r="U1" s="7"/>
      <c r="V1" s="7"/>
      <c r="W1" s="7"/>
      <c r="X1" s="7"/>
    </row>
    <row r="2" spans="1:20" ht="15">
      <c r="A2" s="2" t="s">
        <v>4</v>
      </c>
      <c r="B2" s="2" t="s">
        <v>8</v>
      </c>
      <c r="C2" s="3">
        <v>293.27</v>
      </c>
      <c r="D2" s="2">
        <f>1+SUMPRODUCT(($B$2:$B$9=B2)*($C$2:$C$9&gt;C2))</f>
        <v>1</v>
      </c>
      <c r="F2" t="b">
        <f>$B$2:$B$9=$B$2</f>
        <v>1</v>
      </c>
      <c r="G2" s="4" t="s">
        <v>11</v>
      </c>
      <c r="H2" t="b">
        <f>$C$2:$C$9&gt;$C$2</f>
        <v>0</v>
      </c>
      <c r="I2" s="4" t="s">
        <v>12</v>
      </c>
      <c r="J2">
        <f>F2*H2</f>
        <v>0</v>
      </c>
      <c r="P2" t="b">
        <f>$B$2:$B$9=$B$3</f>
        <v>1</v>
      </c>
      <c r="Q2" s="4" t="s">
        <v>11</v>
      </c>
      <c r="R2" t="b">
        <f>$C$2:$C$9&gt;$C$3</f>
        <v>1</v>
      </c>
      <c r="S2" s="4" t="s">
        <v>12</v>
      </c>
      <c r="T2">
        <f>P2*R2</f>
        <v>1</v>
      </c>
    </row>
    <row r="3" spans="1:20" ht="15">
      <c r="A3" s="2" t="s">
        <v>5</v>
      </c>
      <c r="B3" s="2" t="s">
        <v>8</v>
      </c>
      <c r="C3" s="3">
        <v>240.21</v>
      </c>
      <c r="D3" s="2">
        <f aca="true" t="shared" si="0" ref="D3:D9">1+SUMPRODUCT(($B$2:$B$9=B3)*($C$2:$C$9&gt;C3))</f>
        <v>3</v>
      </c>
      <c r="F3" t="b">
        <f aca="true" t="shared" si="1" ref="F3:F9">$B$2:$B$9=$B$2</f>
        <v>1</v>
      </c>
      <c r="G3" s="4" t="s">
        <v>11</v>
      </c>
      <c r="H3" t="b">
        <f aca="true" t="shared" si="2" ref="H3:H9">$C$2:$C$9&gt;$C$2</f>
        <v>0</v>
      </c>
      <c r="I3" s="4" t="s">
        <v>12</v>
      </c>
      <c r="J3">
        <f aca="true" t="shared" si="3" ref="J3:J9">F3*H3</f>
        <v>0</v>
      </c>
      <c r="P3" t="b">
        <f aca="true" t="shared" si="4" ref="P3:P9">$B$2:$B$9=$B$3</f>
        <v>1</v>
      </c>
      <c r="Q3" s="4" t="s">
        <v>11</v>
      </c>
      <c r="R3" t="b">
        <f aca="true" t="shared" si="5" ref="R3:R9">$C$2:$C$9&gt;$C$3</f>
        <v>0</v>
      </c>
      <c r="S3" s="4" t="s">
        <v>12</v>
      </c>
      <c r="T3">
        <f aca="true" t="shared" si="6" ref="T3:T9">P3*R3</f>
        <v>0</v>
      </c>
    </row>
    <row r="4" spans="1:20" ht="15">
      <c r="A4" s="2" t="s">
        <v>6</v>
      </c>
      <c r="B4" s="2" t="s">
        <v>8</v>
      </c>
      <c r="C4" s="3">
        <v>165.47</v>
      </c>
      <c r="D4" s="2">
        <f t="shared" si="0"/>
        <v>4</v>
      </c>
      <c r="F4" t="b">
        <f t="shared" si="1"/>
        <v>1</v>
      </c>
      <c r="G4" s="4" t="s">
        <v>11</v>
      </c>
      <c r="H4" t="b">
        <f t="shared" si="2"/>
        <v>0</v>
      </c>
      <c r="I4" s="4" t="s">
        <v>12</v>
      </c>
      <c r="J4">
        <f t="shared" si="3"/>
        <v>0</v>
      </c>
      <c r="P4" t="b">
        <f t="shared" si="4"/>
        <v>1</v>
      </c>
      <c r="Q4" s="4" t="s">
        <v>11</v>
      </c>
      <c r="R4" t="b">
        <f t="shared" si="5"/>
        <v>0</v>
      </c>
      <c r="S4" s="4" t="s">
        <v>12</v>
      </c>
      <c r="T4">
        <f t="shared" si="6"/>
        <v>0</v>
      </c>
    </row>
    <row r="5" spans="1:20" ht="15">
      <c r="A5" s="2" t="s">
        <v>7</v>
      </c>
      <c r="B5" s="2" t="s">
        <v>8</v>
      </c>
      <c r="C5" s="3">
        <v>270.69</v>
      </c>
      <c r="D5" s="2">
        <f t="shared" si="0"/>
        <v>2</v>
      </c>
      <c r="F5" t="b">
        <f t="shared" si="1"/>
        <v>1</v>
      </c>
      <c r="G5" s="4" t="s">
        <v>11</v>
      </c>
      <c r="H5" t="b">
        <f t="shared" si="2"/>
        <v>0</v>
      </c>
      <c r="I5" s="4" t="s">
        <v>12</v>
      </c>
      <c r="J5">
        <f t="shared" si="3"/>
        <v>0</v>
      </c>
      <c r="P5" t="b">
        <f t="shared" si="4"/>
        <v>1</v>
      </c>
      <c r="Q5" s="4" t="s">
        <v>11</v>
      </c>
      <c r="R5" t="b">
        <f t="shared" si="5"/>
        <v>1</v>
      </c>
      <c r="S5" s="4" t="s">
        <v>12</v>
      </c>
      <c r="T5">
        <f t="shared" si="6"/>
        <v>1</v>
      </c>
    </row>
    <row r="6" spans="1:20" ht="15">
      <c r="A6" s="2" t="s">
        <v>4</v>
      </c>
      <c r="B6" s="2" t="s">
        <v>9</v>
      </c>
      <c r="C6" s="3">
        <v>179.01</v>
      </c>
      <c r="D6" s="2">
        <f t="shared" si="0"/>
        <v>2</v>
      </c>
      <c r="F6" t="b">
        <f t="shared" si="1"/>
        <v>0</v>
      </c>
      <c r="G6" s="4" t="s">
        <v>11</v>
      </c>
      <c r="H6" t="b">
        <f t="shared" si="2"/>
        <v>0</v>
      </c>
      <c r="I6" s="4" t="s">
        <v>12</v>
      </c>
      <c r="J6">
        <f t="shared" si="3"/>
        <v>0</v>
      </c>
      <c r="P6" t="b">
        <f t="shared" si="4"/>
        <v>0</v>
      </c>
      <c r="Q6" s="4" t="s">
        <v>11</v>
      </c>
      <c r="R6" t="b">
        <f t="shared" si="5"/>
        <v>0</v>
      </c>
      <c r="S6" s="4" t="s">
        <v>12</v>
      </c>
      <c r="T6">
        <f t="shared" si="6"/>
        <v>0</v>
      </c>
    </row>
    <row r="7" spans="1:20" ht="15">
      <c r="A7" s="2" t="s">
        <v>5</v>
      </c>
      <c r="B7" s="2" t="s">
        <v>9</v>
      </c>
      <c r="C7" s="3">
        <v>184.25</v>
      </c>
      <c r="D7" s="2">
        <f t="shared" si="0"/>
        <v>1</v>
      </c>
      <c r="F7" t="b">
        <f t="shared" si="1"/>
        <v>0</v>
      </c>
      <c r="G7" s="4" t="s">
        <v>11</v>
      </c>
      <c r="H7" t="b">
        <f t="shared" si="2"/>
        <v>0</v>
      </c>
      <c r="I7" s="4" t="s">
        <v>12</v>
      </c>
      <c r="J7">
        <f t="shared" si="3"/>
        <v>0</v>
      </c>
      <c r="P7" t="b">
        <f t="shared" si="4"/>
        <v>0</v>
      </c>
      <c r="Q7" s="4" t="s">
        <v>11</v>
      </c>
      <c r="R7" t="b">
        <f t="shared" si="5"/>
        <v>0</v>
      </c>
      <c r="S7" s="4" t="s">
        <v>12</v>
      </c>
      <c r="T7">
        <f t="shared" si="6"/>
        <v>0</v>
      </c>
    </row>
    <row r="8" spans="1:20" ht="15">
      <c r="A8" s="2" t="s">
        <v>6</v>
      </c>
      <c r="B8" s="2" t="s">
        <v>9</v>
      </c>
      <c r="C8" s="3">
        <v>105.3</v>
      </c>
      <c r="D8" s="2">
        <f t="shared" si="0"/>
        <v>4</v>
      </c>
      <c r="F8" t="b">
        <f t="shared" si="1"/>
        <v>0</v>
      </c>
      <c r="G8" s="4" t="s">
        <v>11</v>
      </c>
      <c r="H8" t="b">
        <f t="shared" si="2"/>
        <v>0</v>
      </c>
      <c r="I8" s="4" t="s">
        <v>12</v>
      </c>
      <c r="J8">
        <f t="shared" si="3"/>
        <v>0</v>
      </c>
      <c r="P8" t="b">
        <f t="shared" si="4"/>
        <v>0</v>
      </c>
      <c r="Q8" s="4" t="s">
        <v>11</v>
      </c>
      <c r="R8" t="b">
        <f t="shared" si="5"/>
        <v>0</v>
      </c>
      <c r="S8" s="4" t="s">
        <v>12</v>
      </c>
      <c r="T8">
        <f t="shared" si="6"/>
        <v>0</v>
      </c>
    </row>
    <row r="9" spans="1:20" ht="15">
      <c r="A9" s="2" t="s">
        <v>7</v>
      </c>
      <c r="B9" s="2" t="s">
        <v>9</v>
      </c>
      <c r="C9" s="3">
        <v>124.75</v>
      </c>
      <c r="D9" s="2">
        <f t="shared" si="0"/>
        <v>3</v>
      </c>
      <c r="F9" t="b">
        <f t="shared" si="1"/>
        <v>0</v>
      </c>
      <c r="G9" s="4" t="s">
        <v>11</v>
      </c>
      <c r="H9" t="b">
        <f t="shared" si="2"/>
        <v>0</v>
      </c>
      <c r="I9" s="4" t="s">
        <v>12</v>
      </c>
      <c r="J9" s="5">
        <f t="shared" si="3"/>
        <v>0</v>
      </c>
      <c r="P9" t="b">
        <f t="shared" si="4"/>
        <v>0</v>
      </c>
      <c r="Q9" s="4" t="s">
        <v>11</v>
      </c>
      <c r="R9" t="b">
        <f t="shared" si="5"/>
        <v>0</v>
      </c>
      <c r="S9" s="4" t="s">
        <v>12</v>
      </c>
      <c r="T9" s="5">
        <f t="shared" si="6"/>
        <v>0</v>
      </c>
    </row>
    <row r="10" spans="10:24" ht="15">
      <c r="J10">
        <f>SUM(J2:J9)</f>
        <v>0</v>
      </c>
      <c r="K10" s="4" t="s">
        <v>13</v>
      </c>
      <c r="L10">
        <v>1</v>
      </c>
      <c r="M10" s="4" t="s">
        <v>12</v>
      </c>
      <c r="N10">
        <f>J10+L10</f>
        <v>1</v>
      </c>
      <c r="T10">
        <f>SUM(T2:T9)</f>
        <v>2</v>
      </c>
      <c r="U10" s="4" t="s">
        <v>13</v>
      </c>
      <c r="V10">
        <v>1</v>
      </c>
      <c r="W10" s="4" t="s">
        <v>12</v>
      </c>
      <c r="X10">
        <f>T10+V10</f>
        <v>3</v>
      </c>
    </row>
    <row r="11" ht="15">
      <c r="A11" t="s">
        <v>10</v>
      </c>
    </row>
    <row r="13" spans="6:14" ht="15">
      <c r="F13" s="6"/>
      <c r="G13" s="1"/>
      <c r="H13" s="1"/>
      <c r="I13" s="1"/>
      <c r="J13" s="1"/>
      <c r="K13" s="1"/>
      <c r="L13" s="1"/>
      <c r="M13" s="1"/>
      <c r="N13" s="1"/>
    </row>
    <row r="14" spans="7:9" ht="15">
      <c r="G14" s="4"/>
      <c r="I14" s="4"/>
    </row>
    <row r="15" spans="7:9" ht="15">
      <c r="G15" s="4"/>
      <c r="I15" s="4"/>
    </row>
    <row r="16" spans="7:9" ht="15">
      <c r="G16" s="4"/>
      <c r="I16" s="4"/>
    </row>
    <row r="17" spans="7:9" ht="15">
      <c r="G17" s="4"/>
      <c r="I17" s="4"/>
    </row>
    <row r="18" spans="7:9" ht="15">
      <c r="G18" s="4"/>
      <c r="I18" s="4"/>
    </row>
    <row r="19" spans="7:9" ht="15">
      <c r="G19" s="4"/>
      <c r="I19" s="4"/>
    </row>
    <row r="20" spans="7:9" ht="15">
      <c r="G20" s="4"/>
      <c r="I20" s="4"/>
    </row>
    <row r="21" spans="7:9" ht="15">
      <c r="G21" s="4"/>
      <c r="I21" s="4"/>
    </row>
    <row r="22" spans="11:13" ht="15">
      <c r="K22" s="4"/>
      <c r="M22" s="4"/>
    </row>
  </sheetData>
  <sheetProtection/>
  <mergeCells count="2">
    <mergeCell ref="F1:N1"/>
    <mergeCell ref="P1:X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Mayday Healthcare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Wolff Angela</dc:creator>
  <cp:keywords/>
  <dc:description/>
  <cp:lastModifiedBy>Wolff Angela</cp:lastModifiedBy>
  <dcterms:created xsi:type="dcterms:W3CDTF">2014-01-02T12:24:10Z</dcterms:created>
  <dcterms:modified xsi:type="dcterms:W3CDTF">2014-01-02T13:28:55Z</dcterms:modified>
  <cp:category/>
  <cp:version/>
  <cp:contentType/>
  <cp:contentStatus/>
</cp:coreProperties>
</file>